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õukogu\2022_nõukogu\14042022\protokoll\"/>
    </mc:Choice>
  </mc:AlternateContent>
  <xr:revisionPtr revIDLastSave="0" documentId="8_{2064147E-06D1-47D2-AA22-57783D0DE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ÜSK finantsplaa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C25" i="4" l="1"/>
  <c r="C5" i="4"/>
  <c r="B13" i="4" l="1"/>
  <c r="B20" i="4" l="1"/>
  <c r="B9" i="4"/>
  <c r="B2" i="4"/>
  <c r="B25" i="4" l="1"/>
</calcChain>
</file>

<file path=xl/sharedStrings.xml><?xml version="1.0" encoding="utf-8"?>
<sst xmlns="http://schemas.openxmlformats.org/spreadsheetml/2006/main" count="24" uniqueCount="24">
  <si>
    <t>Halduskulud</t>
  </si>
  <si>
    <t>sh NULA inkubaatori läbiviimine</t>
  </si>
  <si>
    <t>sh sotsiaalse innovatsiooni kompetentsikeskuse arendamine*</t>
  </si>
  <si>
    <t>kontroll</t>
  </si>
  <si>
    <t>sh arenguhüppe taotlusvoor</t>
  </si>
  <si>
    <t>sh rahvusvahelise koostöö soodustamine</t>
  </si>
  <si>
    <t>sh KÜSKi poolt korraldatavad algatused</t>
  </si>
  <si>
    <t>sh kodanikuühiskonna suursündmuste toetamine</t>
  </si>
  <si>
    <t>sh regionaalne kodanikuühiskonna võimestamine</t>
  </si>
  <si>
    <t>2. Võimekad ja hoolivad kogukonnad</t>
  </si>
  <si>
    <t>1. Vabaühenduste ühiskondliku mõju suurendamine</t>
  </si>
  <si>
    <t>3. Kodanikuühiskonna arendamine ja innovatsioon</t>
  </si>
  <si>
    <t>4. Rahvusvahelisele koostööle toetuv kodanikuühiskond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</si>
  <si>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</si>
  <si>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</si>
  <si>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</si>
  <si>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sh väliseesti kogukondade väljaannete voor (rahastusallikas Välisministeerium)</t>
  </si>
  <si>
    <t>sh Vabaühenduste tunnustamisüritused maakondades</t>
  </si>
  <si>
    <t>KOKKU EELARVE 2021</t>
  </si>
  <si>
    <t>sh sotsiaalse innovatsiooni kompetentsikeskuse arendamine</t>
  </si>
  <si>
    <t>2021. a kasutamata riigieelarvelise toetuse kasutamise ettepanek 2022. a kohta (2021 eelarve -tekkepõhine kulu)</t>
  </si>
  <si>
    <t>sh NULA inkubaatori läbiviimine Ida-Virumaal 2021–2022 , 90 000 €</t>
  </si>
  <si>
    <t>KÜSK 2021 tegevuskava</t>
  </si>
  <si>
    <r>
      <t>Stipendiumid: parim MTÜ 5 000 ja noorte ideekonkurss</t>
    </r>
    <r>
      <rPr>
        <i/>
        <sz val="11"/>
        <rFont val="Times New Roman"/>
        <family val="1"/>
      </rPr>
      <t xml:space="preserve"> "Mina suudan" 5</t>
    </r>
    <r>
      <rPr>
        <sz val="11"/>
        <rFont val="Times New Roman"/>
        <family val="1"/>
      </rPr>
      <t xml:space="preserve">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</si>
</sst>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00B050"/>
      <name val="Times New Roman"/>
      <family val="1"/>
    </font>
    <font>
      <b/>
      <sz val="14"/>
      <color theme="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6" fillId="3" borderId="0" xfId="0" applyFont="1" applyFill="1"/>
    <xf numFmtId="0" fontId="3" fillId="3" borderId="0" xfId="0" applyFont="1" applyFill="1" applyAlignment="1">
      <alignment vertical="center"/>
    </xf>
    <xf numFmtId="165" fontId="4" fillId="3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wrapText="1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55"/>
  <sheetViews>
    <sheetView tabSelected="1" zoomScale="160" zoomScaleNormal="160" workbookViewId="0">
      <selection activeCell="C25" sqref="C25"/>
    </sheetView>
  </sheetViews>
  <sheetFormatPr defaultColWidth="8.5703125" defaultRowHeight="15" x14ac:dyDescent="0.25"/>
  <cols>
    <col min="1" max="1" width="71.140625" style="8" customWidth="1"/>
    <col min="2" max="2" width="16.5703125" style="10" customWidth="1"/>
    <col min="3" max="3" width="36.5703125" style="5" customWidth="1"/>
    <col min="4" max="4" width="14" style="5" bestFit="1" customWidth="1"/>
    <col min="5" max="16384" width="8.5703125" style="5"/>
  </cols>
  <sheetData>
    <row r="1" spans="1:3" ht="58.5" x14ac:dyDescent="0.3">
      <c r="A1" s="19" t="s">
        <v>22</v>
      </c>
      <c r="B1" s="17">
        <v>2021</v>
      </c>
      <c r="C1" s="18" t="s">
        <v>20</v>
      </c>
    </row>
    <row r="2" spans="1:3" x14ac:dyDescent="0.25">
      <c r="A2" s="1" t="s">
        <v>10</v>
      </c>
      <c r="B2" s="11">
        <f>B3+B4+B5+B6+B7</f>
        <v>994289.5</v>
      </c>
      <c r="C2" s="20"/>
    </row>
    <row r="3" spans="1:3" x14ac:dyDescent="0.25">
      <c r="A3" s="2" t="s">
        <v>15</v>
      </c>
      <c r="B3" s="13">
        <v>141000</v>
      </c>
      <c r="C3" s="20">
        <v>4395.7299999999996</v>
      </c>
    </row>
    <row r="4" spans="1:3" x14ac:dyDescent="0.25">
      <c r="A4" s="2" t="s">
        <v>4</v>
      </c>
      <c r="B4" s="12">
        <v>478847</v>
      </c>
      <c r="C4" s="20">
        <v>88083.28</v>
      </c>
    </row>
    <row r="5" spans="1:3" x14ac:dyDescent="0.25">
      <c r="A5" s="3" t="s">
        <v>1</v>
      </c>
      <c r="B5" s="12">
        <f>180000+90000</f>
        <v>270000</v>
      </c>
      <c r="C5" s="20">
        <f>270000-122218.2</f>
        <v>147781.79999999999</v>
      </c>
    </row>
    <row r="6" spans="1:3" x14ac:dyDescent="0.25">
      <c r="A6" s="3" t="s">
        <v>21</v>
      </c>
      <c r="B6" s="12"/>
      <c r="C6" s="20"/>
    </row>
    <row r="7" spans="1:3" x14ac:dyDescent="0.25">
      <c r="A7" s="3" t="s">
        <v>7</v>
      </c>
      <c r="B7" s="14">
        <v>104442.5</v>
      </c>
      <c r="C7" s="20"/>
    </row>
    <row r="8" spans="1:3" x14ac:dyDescent="0.25">
      <c r="A8" s="2"/>
      <c r="B8" s="12"/>
      <c r="C8" s="20"/>
    </row>
    <row r="9" spans="1:3" x14ac:dyDescent="0.25">
      <c r="A9" s="1" t="s">
        <v>9</v>
      </c>
      <c r="B9" s="11">
        <f>B10+B11</f>
        <v>330474.8</v>
      </c>
      <c r="C9" s="20"/>
    </row>
    <row r="10" spans="1:3" ht="30" x14ac:dyDescent="0.25">
      <c r="A10" s="2" t="s">
        <v>14</v>
      </c>
      <c r="B10" s="12">
        <v>300000</v>
      </c>
      <c r="C10" s="12">
        <v>300000</v>
      </c>
    </row>
    <row r="11" spans="1:3" x14ac:dyDescent="0.25">
      <c r="A11" s="2" t="s">
        <v>13</v>
      </c>
      <c r="B11" s="12">
        <v>30474.799999999999</v>
      </c>
      <c r="C11" s="20">
        <v>933.6</v>
      </c>
    </row>
    <row r="12" spans="1:3" x14ac:dyDescent="0.25">
      <c r="A12" s="2"/>
      <c r="B12" s="12"/>
      <c r="C12" s="20"/>
    </row>
    <row r="13" spans="1:3" ht="39" customHeight="1" x14ac:dyDescent="0.25">
      <c r="A13" s="1" t="s">
        <v>11</v>
      </c>
      <c r="B13" s="11">
        <f>B14+B15+B16+B18+B17+B19</f>
        <v>586557.72</v>
      </c>
      <c r="C13" s="20"/>
    </row>
    <row r="14" spans="1:3" x14ac:dyDescent="0.25">
      <c r="A14" s="3" t="s">
        <v>8</v>
      </c>
      <c r="B14" s="12">
        <v>430000</v>
      </c>
      <c r="C14" s="20"/>
    </row>
    <row r="15" spans="1:3" ht="18.95" customHeight="1" x14ac:dyDescent="0.25">
      <c r="A15" s="3" t="s">
        <v>17</v>
      </c>
      <c r="B15" s="12">
        <v>30000</v>
      </c>
      <c r="C15" s="20"/>
    </row>
    <row r="16" spans="1:3" x14ac:dyDescent="0.25">
      <c r="A16" s="3" t="s">
        <v>2</v>
      </c>
      <c r="B16" s="12">
        <v>20000</v>
      </c>
      <c r="C16" s="20"/>
    </row>
    <row r="17" spans="1:4" s="9" customFormat="1" x14ac:dyDescent="0.25">
      <c r="A17" s="3" t="s">
        <v>19</v>
      </c>
      <c r="B17" s="15">
        <v>42335.45</v>
      </c>
      <c r="C17" s="16"/>
    </row>
    <row r="18" spans="1:4" x14ac:dyDescent="0.25">
      <c r="A18" s="3" t="s">
        <v>6</v>
      </c>
      <c r="B18" s="12">
        <v>54222.27</v>
      </c>
      <c r="C18" s="20">
        <v>29790.05</v>
      </c>
    </row>
    <row r="19" spans="1:4" x14ac:dyDescent="0.25">
      <c r="A19" s="3" t="s">
        <v>23</v>
      </c>
      <c r="B19" s="12">
        <v>10000</v>
      </c>
      <c r="C19" s="20">
        <v>10000</v>
      </c>
    </row>
    <row r="20" spans="1:4" x14ac:dyDescent="0.25">
      <c r="A20" s="1" t="s">
        <v>12</v>
      </c>
      <c r="B20" s="11">
        <f>B22+B21</f>
        <v>176000</v>
      </c>
      <c r="C20" s="20"/>
    </row>
    <row r="21" spans="1:4" x14ac:dyDescent="0.25">
      <c r="A21" s="2" t="s">
        <v>16</v>
      </c>
      <c r="B21" s="12">
        <v>45000</v>
      </c>
      <c r="C21" s="20"/>
    </row>
    <row r="22" spans="1:4" x14ac:dyDescent="0.25">
      <c r="A22" s="2" t="s">
        <v>5</v>
      </c>
      <c r="B22" s="14">
        <v>131000</v>
      </c>
      <c r="C22" s="20">
        <v>4127.05</v>
      </c>
    </row>
    <row r="23" spans="1:4" x14ac:dyDescent="0.25">
      <c r="A23" s="2"/>
      <c r="B23" s="12"/>
      <c r="C23" s="20"/>
    </row>
    <row r="24" spans="1:4" x14ac:dyDescent="0.25">
      <c r="A24" s="1" t="s">
        <v>0</v>
      </c>
      <c r="B24" s="12">
        <v>303058</v>
      </c>
      <c r="C24" s="20"/>
    </row>
    <row r="25" spans="1:4" x14ac:dyDescent="0.25">
      <c r="A25" s="1" t="s">
        <v>18</v>
      </c>
      <c r="B25" s="11">
        <f>B24+B20+B13+B9+B2</f>
        <v>2390380.02</v>
      </c>
      <c r="C25" s="21">
        <f>SUM(C3:C24)</f>
        <v>585111.51000000013</v>
      </c>
      <c r="D25" s="6"/>
    </row>
    <row r="26" spans="1:4" hidden="1" x14ac:dyDescent="0.25">
      <c r="A26" s="4" t="s">
        <v>3</v>
      </c>
    </row>
    <row r="27" spans="1:4" x14ac:dyDescent="0.25">
      <c r="A27" s="5"/>
      <c r="B27" s="22"/>
      <c r="C27" s="6"/>
    </row>
    <row r="28" spans="1:4" x14ac:dyDescent="0.25">
      <c r="A28" s="7"/>
      <c r="B28" s="22"/>
      <c r="C28" s="6"/>
    </row>
    <row r="29" spans="1:4" x14ac:dyDescent="0.25">
      <c r="A29" s="5"/>
      <c r="B29" s="22"/>
    </row>
    <row r="30" spans="1:4" x14ac:dyDescent="0.25">
      <c r="A30" s="5"/>
      <c r="B30" s="22"/>
    </row>
    <row r="31" spans="1:4" x14ac:dyDescent="0.25">
      <c r="A31" s="5"/>
      <c r="B31" s="22"/>
    </row>
    <row r="32" spans="1:4" x14ac:dyDescent="0.25">
      <c r="A32" s="5"/>
      <c r="B32" s="22"/>
    </row>
    <row r="33" spans="1:2" x14ac:dyDescent="0.25">
      <c r="A33" s="5"/>
      <c r="B33" s="22"/>
    </row>
    <row r="34" spans="1:2" x14ac:dyDescent="0.25">
      <c r="A34" s="5"/>
      <c r="B34" s="22"/>
    </row>
    <row r="35" spans="1:2" x14ac:dyDescent="0.25">
      <c r="A35" s="5"/>
      <c r="B35" s="22"/>
    </row>
    <row r="36" spans="1:2" x14ac:dyDescent="0.25">
      <c r="A36" s="5"/>
      <c r="B36" s="22"/>
    </row>
    <row r="37" spans="1:2" x14ac:dyDescent="0.25">
      <c r="A37" s="5"/>
      <c r="B37" s="22"/>
    </row>
    <row r="38" spans="1:2" x14ac:dyDescent="0.25">
      <c r="A38" s="5"/>
      <c r="B38" s="22"/>
    </row>
    <row r="39" spans="1:2" x14ac:dyDescent="0.25">
      <c r="A39" s="5"/>
      <c r="B39" s="22"/>
    </row>
    <row r="40" spans="1:2" x14ac:dyDescent="0.25">
      <c r="A40" s="5"/>
      <c r="B40" s="22"/>
    </row>
    <row r="41" spans="1:2" x14ac:dyDescent="0.25">
      <c r="A41" s="5"/>
      <c r="B41" s="22"/>
    </row>
    <row r="42" spans="1:2" x14ac:dyDescent="0.25">
      <c r="A42" s="5"/>
      <c r="B42" s="22"/>
    </row>
    <row r="43" spans="1:2" x14ac:dyDescent="0.25">
      <c r="A43" s="5"/>
      <c r="B43" s="22"/>
    </row>
    <row r="44" spans="1:2" x14ac:dyDescent="0.25">
      <c r="A44" s="5"/>
      <c r="B44" s="22"/>
    </row>
    <row r="45" spans="1:2" x14ac:dyDescent="0.25">
      <c r="A45" s="5"/>
      <c r="B45" s="22"/>
    </row>
    <row r="46" spans="1:2" x14ac:dyDescent="0.25">
      <c r="A46" s="5"/>
      <c r="B46" s="22"/>
    </row>
    <row r="47" spans="1:2" x14ac:dyDescent="0.25">
      <c r="A47" s="5"/>
      <c r="B47" s="22"/>
    </row>
    <row r="48" spans="1:2" x14ac:dyDescent="0.25">
      <c r="A48" s="5"/>
      <c r="B48" s="22"/>
    </row>
    <row r="49" spans="1:2" x14ac:dyDescent="0.25">
      <c r="A49" s="5"/>
      <c r="B49" s="22"/>
    </row>
    <row r="50" spans="1:2" x14ac:dyDescent="0.25">
      <c r="A50" s="5"/>
    </row>
    <row r="51" spans="1:2" x14ac:dyDescent="0.25">
      <c r="A51" s="5"/>
    </row>
    <row r="52" spans="1:2" x14ac:dyDescent="0.25">
      <c r="A52" s="5"/>
    </row>
    <row r="53" spans="1:2" x14ac:dyDescent="0.25">
      <c r="A53" s="5"/>
    </row>
    <row r="54" spans="1:2" x14ac:dyDescent="0.25">
      <c r="A54" s="5"/>
    </row>
    <row r="55" spans="1:2" x14ac:dyDescent="0.25">
      <c r="A55" s="5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Anneli</cp:lastModifiedBy>
  <cp:lastPrinted>2021-02-12T06:46:03Z</cp:lastPrinted>
  <dcterms:created xsi:type="dcterms:W3CDTF">2015-03-05T12:44:27Z</dcterms:created>
  <dcterms:modified xsi:type="dcterms:W3CDTF">2022-04-17T06:52:32Z</dcterms:modified>
</cp:coreProperties>
</file>